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80 _BP\01_ZD\Díl 2 Rámcová dohoda včetně příloh\"/>
    </mc:Choice>
  </mc:AlternateContent>
  <xr:revisionPtr revIDLastSave="0" documentId="13_ncr:1_{5FEAD9D7-DE16-4DCC-B245-162A193E6D06}" xr6:coauthVersionLast="47" xr6:coauthVersionMax="47" xr10:uidLastSave="{00000000-0000-0000-0000-000000000000}"/>
  <bookViews>
    <workbookView xWindow="-120" yWindow="-120" windowWidth="29040" windowHeight="15720" xr2:uid="{32B06F5B-4D43-418A-97F7-8C761E8B492B}"/>
  </bookViews>
  <sheets>
    <sheet name="POLOŽKOVÝ R." sheetId="2" r:id="rId1"/>
  </sheets>
  <definedNames>
    <definedName name="_xlnm.Database">#REF!</definedName>
    <definedName name="_xlnm.Print_Area" localSheetId="0">'POLOŽKOVÝ R.'!$A$1:$G$46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7" i="2"/>
  <c r="F34" i="2" l="1"/>
  <c r="F29" i="2"/>
  <c r="F25" i="2"/>
  <c r="F22" i="2"/>
  <c r="F21" i="2"/>
  <c r="F14" i="2"/>
  <c r="F11" i="2"/>
  <c r="F10" i="2"/>
  <c r="F5" i="2"/>
  <c r="F39" i="2"/>
  <c r="F6" i="2"/>
  <c r="F37" i="2"/>
  <c r="F33" i="2"/>
  <c r="F18" i="2"/>
  <c r="F42" i="2" l="1"/>
  <c r="F43" i="2" s="1"/>
</calcChain>
</file>

<file path=xl/sharedStrings.xml><?xml version="1.0" encoding="utf-8"?>
<sst xmlns="http://schemas.openxmlformats.org/spreadsheetml/2006/main" count="74" uniqueCount="54">
  <si>
    <t>NÁZEV POLOŽKY</t>
  </si>
  <si>
    <t>MJ</t>
  </si>
  <si>
    <t>HZS</t>
  </si>
  <si>
    <t>DOPRAVA</t>
  </si>
  <si>
    <t xml:space="preserve">Sazba za provoz vozidla </t>
  </si>
  <si>
    <t>Materiál</t>
  </si>
  <si>
    <t>ks</t>
  </si>
  <si>
    <t>km</t>
  </si>
  <si>
    <t>VÝJEZD A DOSTŘEŽENÍ OBJEKTU</t>
  </si>
  <si>
    <t>maximální předpokládaný objem</t>
  </si>
  <si>
    <t>Dostřežení objektu do doby příjezdu uživatele nebo Policie ČR</t>
  </si>
  <si>
    <t>Výjezd v případě narušení objektu</t>
  </si>
  <si>
    <t>*</t>
  </si>
  <si>
    <t>CELKOVÝ SOUČET ZA VÝKAZ VÝMĚR za 12 měsíců</t>
  </si>
  <si>
    <t>CELKEM Kč bez DPH</t>
  </si>
  <si>
    <t>Kč bez DPH / MJ</t>
  </si>
  <si>
    <t>Předpokládaný počet MJ / rok</t>
  </si>
  <si>
    <t xml:space="preserve">Revize, prohlídka a funkční zkouška PZTS 1x rok </t>
  </si>
  <si>
    <t xml:space="preserve">Roční kontrola provozuschopnosti EPS 1x rok </t>
  </si>
  <si>
    <t xml:space="preserve">Půlroční kontrola provozuschopnosti EPS 1x rok </t>
  </si>
  <si>
    <t>P.č.</t>
  </si>
  <si>
    <t>STŘEŽENÍ OBJEKTŮ</t>
  </si>
  <si>
    <t>Napojení na pult centralizované ochrany (PCO) - autonomní/vzdálený PROVOZ ČEKÁREN</t>
  </si>
  <si>
    <t>REVIZE, PROHLÍDKY, FUNKČNÍ ZKOUŠKY PZTS</t>
  </si>
  <si>
    <t>KONTROLA PROVOZUSCHOPNOSTI EPS</t>
  </si>
  <si>
    <t>DOMOVNÍ DOROZUMÍVACÍ ZAŘÍZENÍ</t>
  </si>
  <si>
    <t>Sazba za ztrátu času</t>
  </si>
  <si>
    <t>hod</t>
  </si>
  <si>
    <t xml:space="preserve">Bude účtován dle skutečnosti v cenách daných výrobcem, po odsouhlasení ze strany zadavatele, přednostně v právě platné cenové soustavě ÚRS. Zadavatel si vyhrazuje právo ceny dané výrobcem ověřit a zkontrolovat. </t>
  </si>
  <si>
    <t>Obsahuje veškeré náklady k provedení pravidelné revize 1ks PZTS v požadovaných lhůtách včetně písemného vyhotovení revizní zprávy. Náklady na dopravu jsou součástí položky č.7</t>
  </si>
  <si>
    <t>Obsahuje veškeré náklady k provedení pravidelné revize 1ks PZTS v požadovaných lhůtách včetně písemného vyhotovení revizní zprávy. Náklady na dopravu jsou součástí položky č.8 a č.9</t>
  </si>
  <si>
    <t>Obsahuje veškeré náklady k provedení výjezdu v případě narušení objektu včetně jeho dostřežení v požadovaných lhůtách včetně písemného vyhotovení zprávy. Náklady na dopravu jsou součástí položky č.14 a č.15</t>
  </si>
  <si>
    <t>ÚDRŽBA PZTS, EPS, EKV</t>
  </si>
  <si>
    <t xml:space="preserve">Údržbové práce  na odstranění závad PZTS, EPS, EKV  </t>
  </si>
  <si>
    <t>OPRAVA PZTS, EPS, EKV</t>
  </si>
  <si>
    <t>Opravné a udržbové práce domovních dorozumívacích zařízení</t>
  </si>
  <si>
    <t>Pronájem přenosového zařízení (PZ) s montáží a jeho servis, datové služby</t>
  </si>
  <si>
    <t>Opravné práce  na odstranění závad PZTS, EPS, EKV</t>
  </si>
  <si>
    <r>
      <t xml:space="preserve">Jednotková cena položky bude stanovena v korunách na ujetý kilometr vozidla. Vyjadřuje průměrné náklady na provoz vozidla, včetně spotřeby paliva, provozních kapalin, servisních nákladů atd. </t>
    </r>
    <r>
      <rPr>
        <b/>
        <i/>
        <sz val="8"/>
        <color indexed="10"/>
        <rFont val="Verdana"/>
        <family val="2"/>
        <charset val="238"/>
      </rPr>
      <t>Náklady budou kalkulovány k položkám č.5, č.10 a č.12 a budou kalkulovány z místa sídla zadavatele-Muglinovská 1038/5, Ostrava</t>
    </r>
  </si>
  <si>
    <t>ÚČASTNÍK VYPLNÍ POUZE POLOŽKY S TÍMTO PODBARVENÍM</t>
  </si>
  <si>
    <r>
      <t xml:space="preserve">Suma za veřejnou zakázku za 36 měsíců </t>
    </r>
    <r>
      <rPr>
        <sz val="12"/>
        <color indexed="10"/>
        <rFont val="Verdana"/>
        <family val="2"/>
        <charset val="238"/>
      </rPr>
      <t>(bude uvedena do formuláře nabídky)</t>
    </r>
  </si>
  <si>
    <t>1a</t>
  </si>
  <si>
    <t>2a</t>
  </si>
  <si>
    <t>1b</t>
  </si>
  <si>
    <t>2b</t>
  </si>
  <si>
    <t>Jedná se o pravidelnou činnost-paušál, zahrnující měsíční servis v obsazených objektech, náklady na dopravu jsou součástí položek č.1 a č.2</t>
  </si>
  <si>
    <t>Jedná se o pravidelnou činnost-paušál, zahrnující měsíční servis v AUTONOMNÍCH/VZDÁLENÝCH ČEKÁRNÁCH, náklady na dopravu jsou součástí položky č.3 a č.4</t>
  </si>
  <si>
    <r>
      <t xml:space="preserve">Pronájem přenosového zařízení (PZ) s montáží a jeho servis, datové služby, OBJEKTY </t>
    </r>
    <r>
      <rPr>
        <b/>
        <sz val="10"/>
        <rFont val="Verdana"/>
        <family val="2"/>
        <charset val="238"/>
      </rPr>
      <t>do 500m2</t>
    </r>
  </si>
  <si>
    <r>
      <t xml:space="preserve">Pronájem přenosového zařízení (PZ) s montáží a jeho servis, datové služby, OBJEKTY </t>
    </r>
    <r>
      <rPr>
        <b/>
        <sz val="10"/>
        <rFont val="Verdana"/>
        <family val="2"/>
        <charset val="238"/>
      </rPr>
      <t>nad 500m2</t>
    </r>
  </si>
  <si>
    <r>
      <t xml:space="preserve">Napojení na pult centralizované ochrany (PCO) - PROVOZNÍ OBJEKTY </t>
    </r>
    <r>
      <rPr>
        <b/>
        <sz val="10"/>
        <rFont val="Verdana"/>
        <family val="2"/>
        <charset val="238"/>
      </rPr>
      <t>do 500m2</t>
    </r>
  </si>
  <si>
    <r>
      <t xml:space="preserve">Napojení na pult centralizované ochrany (PCO) - PROVOZNÍ OBJEKTY </t>
    </r>
    <r>
      <rPr>
        <b/>
        <sz val="10"/>
        <rFont val="Verdana"/>
        <family val="2"/>
        <charset val="238"/>
      </rPr>
      <t>nad 500m2</t>
    </r>
  </si>
  <si>
    <t xml:space="preserve">JEDNOTKOVÝ CENÍK ČINNOSTÍ </t>
  </si>
  <si>
    <t>Zahrnuje hodinovou sazbu servisního technika (vedoucího technika PZTS nebo technika PZTS) během provozu vozidla k provedení úkonů dle článků 3.2, 3.3 a 3.4 TECHNICKÉ ZPRÁVY</t>
  </si>
  <si>
    <t>* pevně stanovená cena zadavatele bez možnosti úpravy zhotovitelem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</si>
</sst>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9" x14ac:knownFonts="1">
    <font>
      <sz val="10"/>
      <name val="Arial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0"/>
      <name val="Verdana"/>
      <family val="2"/>
      <charset val="238"/>
    </font>
    <font>
      <sz val="12"/>
      <color indexed="10"/>
      <name val="Verdana"/>
      <family val="2"/>
      <charset val="238"/>
    </font>
    <font>
      <b/>
      <sz val="16"/>
      <name val="Verdana"/>
      <family val="2"/>
      <charset val="238"/>
    </font>
    <font>
      <b/>
      <sz val="24"/>
      <name val="Verdana"/>
      <family val="2"/>
      <charset val="238"/>
    </font>
    <font>
      <b/>
      <i/>
      <sz val="8"/>
      <color indexed="10"/>
      <name val="Verdana"/>
      <family val="2"/>
      <charset val="238"/>
    </font>
    <font>
      <i/>
      <sz val="9"/>
      <color rgb="FF0070C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color theme="0"/>
      <name val="Verdana"/>
      <family val="2"/>
      <charset val="238"/>
    </font>
    <font>
      <b/>
      <sz val="12"/>
      <color rgb="FFFF0000"/>
      <name val="Verdana"/>
      <family val="2"/>
      <charset val="238"/>
    </font>
    <font>
      <sz val="24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4" fontId="6" fillId="0" borderId="3" xfId="0" applyNumberFormat="1" applyFont="1" applyBorder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justify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/>
    <xf numFmtId="4" fontId="6" fillId="2" borderId="10" xfId="0" applyNumberFormat="1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4" fontId="16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 wrapText="1"/>
    </xf>
    <xf numFmtId="4" fontId="15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4" fontId="17" fillId="0" borderId="1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11" fillId="0" borderId="28" xfId="0" applyFont="1" applyBorder="1" applyAlignment="1">
      <alignment horizontal="justify" vertical="center" wrapText="1"/>
    </xf>
    <xf numFmtId="0" fontId="6" fillId="5" borderId="0" xfId="0" applyFont="1" applyFill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4" fontId="15" fillId="4" borderId="20" xfId="0" applyNumberFormat="1" applyFont="1" applyFill="1" applyBorder="1" applyAlignment="1">
      <alignment horizontal="center" vertical="center" wrapText="1"/>
    </xf>
    <xf numFmtId="4" fontId="15" fillId="4" borderId="21" xfId="0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C125C6C1-8C7E-487A-992C-BF9FBE9F711E}"/>
    <cellStyle name="Normální 3" xfId="2" xr:uid="{E0F8C5E5-4D9C-435D-8FF4-232DC4A5C109}"/>
    <cellStyle name="Standard_fa_zal" xfId="3" xr:uid="{9A6C80D4-C17E-4BCA-B55D-B48D62BA69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C47E2-99D7-40B5-8902-6678710B5F26}">
  <sheetPr>
    <pageSetUpPr fitToPage="1"/>
  </sheetPr>
  <dimension ref="A1:I50"/>
  <sheetViews>
    <sheetView tabSelected="1" view="pageBreakPreview" topLeftCell="A31" zoomScale="98" zoomScaleNormal="145" zoomScaleSheetLayoutView="98" workbookViewId="0">
      <selection activeCell="B45" sqref="B45"/>
    </sheetView>
  </sheetViews>
  <sheetFormatPr defaultRowHeight="12.75" x14ac:dyDescent="0.2"/>
  <cols>
    <col min="1" max="1" width="6.7109375" style="1" customWidth="1"/>
    <col min="2" max="2" width="65.85546875" customWidth="1"/>
    <col min="3" max="3" width="15.140625" style="2" customWidth="1"/>
    <col min="4" max="4" width="18.42578125" style="2" customWidth="1"/>
    <col min="5" max="5" width="21.7109375" style="2" customWidth="1"/>
    <col min="6" max="6" width="24.140625" style="3" customWidth="1"/>
  </cols>
  <sheetData>
    <row r="1" spans="1:9" ht="24" customHeight="1" thickBot="1" x14ac:dyDescent="0.25">
      <c r="A1" s="22"/>
      <c r="B1" s="53" t="s">
        <v>51</v>
      </c>
      <c r="C1" s="53"/>
      <c r="D1" s="53"/>
      <c r="E1" s="53"/>
      <c r="F1" s="54"/>
      <c r="G1" s="5"/>
      <c r="H1" s="5"/>
      <c r="I1" s="8"/>
    </row>
    <row r="2" spans="1:9" ht="24" customHeight="1" x14ac:dyDescent="0.2">
      <c r="A2" s="55" t="s">
        <v>20</v>
      </c>
      <c r="B2" s="47" t="s">
        <v>0</v>
      </c>
      <c r="C2" s="57" t="s">
        <v>1</v>
      </c>
      <c r="D2" s="59" t="s">
        <v>16</v>
      </c>
      <c r="E2" s="47" t="s">
        <v>15</v>
      </c>
      <c r="F2" s="49" t="s">
        <v>14</v>
      </c>
      <c r="G2" s="5"/>
      <c r="H2" s="5"/>
      <c r="I2" s="8"/>
    </row>
    <row r="3" spans="1:9" ht="24" customHeight="1" thickBot="1" x14ac:dyDescent="0.25">
      <c r="A3" s="56"/>
      <c r="B3" s="48"/>
      <c r="C3" s="58"/>
      <c r="D3" s="60"/>
      <c r="E3" s="48"/>
      <c r="F3" s="50"/>
      <c r="G3" s="5"/>
      <c r="H3" s="5"/>
      <c r="I3" s="8"/>
    </row>
    <row r="4" spans="1:9" ht="22.5" customHeight="1" x14ac:dyDescent="0.2">
      <c r="A4" s="32"/>
      <c r="B4" s="33" t="s">
        <v>21</v>
      </c>
      <c r="C4" s="33"/>
      <c r="D4" s="33"/>
      <c r="E4" s="33"/>
      <c r="F4" s="34"/>
      <c r="G4" s="5"/>
      <c r="H4" s="5"/>
      <c r="I4" s="8"/>
    </row>
    <row r="5" spans="1:9" ht="25.5" x14ac:dyDescent="0.2">
      <c r="A5" s="23" t="s">
        <v>41</v>
      </c>
      <c r="B5" s="4" t="s">
        <v>49</v>
      </c>
      <c r="C5" s="4" t="s">
        <v>6</v>
      </c>
      <c r="D5" s="4">
        <v>624</v>
      </c>
      <c r="E5" s="44">
        <v>0</v>
      </c>
      <c r="F5" s="24">
        <f>D5*E5</f>
        <v>0</v>
      </c>
      <c r="G5" s="5"/>
      <c r="H5" s="5"/>
      <c r="I5" s="8"/>
    </row>
    <row r="6" spans="1:9" ht="25.5" x14ac:dyDescent="0.2">
      <c r="A6" s="23" t="s">
        <v>42</v>
      </c>
      <c r="B6" s="4" t="s">
        <v>47</v>
      </c>
      <c r="C6" s="4" t="s">
        <v>6</v>
      </c>
      <c r="D6" s="4">
        <v>624</v>
      </c>
      <c r="E6" s="44">
        <v>0</v>
      </c>
      <c r="F6" s="24">
        <f>D6*E6</f>
        <v>0</v>
      </c>
      <c r="G6" s="5"/>
      <c r="H6" s="5"/>
      <c r="I6" s="8"/>
    </row>
    <row r="7" spans="1:9" ht="25.5" x14ac:dyDescent="0.2">
      <c r="A7" s="23" t="s">
        <v>43</v>
      </c>
      <c r="B7" s="4" t="s">
        <v>50</v>
      </c>
      <c r="C7" s="4" t="s">
        <v>6</v>
      </c>
      <c r="D7" s="4">
        <v>12</v>
      </c>
      <c r="E7" s="44">
        <v>0</v>
      </c>
      <c r="F7" s="24">
        <f>D7*E7</f>
        <v>0</v>
      </c>
      <c r="G7" s="5"/>
      <c r="H7" s="5"/>
      <c r="I7" s="8"/>
    </row>
    <row r="8" spans="1:9" ht="25.5" x14ac:dyDescent="0.2">
      <c r="A8" s="23" t="s">
        <v>44</v>
      </c>
      <c r="B8" s="4" t="s">
        <v>48</v>
      </c>
      <c r="C8" s="4" t="s">
        <v>6</v>
      </c>
      <c r="D8" s="4">
        <v>12</v>
      </c>
      <c r="E8" s="44">
        <v>0</v>
      </c>
      <c r="F8" s="24">
        <f>D8*E8</f>
        <v>0</v>
      </c>
      <c r="G8" s="5"/>
      <c r="H8" s="5"/>
      <c r="I8" s="8"/>
    </row>
    <row r="9" spans="1:9" ht="41.25" customHeight="1" x14ac:dyDescent="0.2">
      <c r="A9" s="23"/>
      <c r="B9" s="18" t="s">
        <v>45</v>
      </c>
      <c r="C9" s="4"/>
      <c r="D9" s="4"/>
      <c r="E9" s="9"/>
      <c r="F9" s="24"/>
      <c r="G9" s="5"/>
      <c r="H9" s="5"/>
      <c r="I9" s="8"/>
    </row>
    <row r="10" spans="1:9" ht="25.5" x14ac:dyDescent="0.2">
      <c r="A10" s="23">
        <v>3</v>
      </c>
      <c r="B10" s="4" t="s">
        <v>22</v>
      </c>
      <c r="C10" s="4" t="s">
        <v>6</v>
      </c>
      <c r="D10" s="4">
        <v>48</v>
      </c>
      <c r="E10" s="44">
        <v>0</v>
      </c>
      <c r="F10" s="24">
        <f>D10*E10</f>
        <v>0</v>
      </c>
      <c r="G10" s="5"/>
      <c r="H10" s="5"/>
      <c r="I10" s="8"/>
    </row>
    <row r="11" spans="1:9" ht="25.5" x14ac:dyDescent="0.2">
      <c r="A11" s="23">
        <v>4</v>
      </c>
      <c r="B11" s="4" t="s">
        <v>36</v>
      </c>
      <c r="C11" s="4" t="s">
        <v>6</v>
      </c>
      <c r="D11" s="4">
        <v>48</v>
      </c>
      <c r="E11" s="44">
        <v>0</v>
      </c>
      <c r="F11" s="24">
        <f>D11*E11</f>
        <v>0</v>
      </c>
      <c r="G11" s="5"/>
      <c r="H11" s="5"/>
      <c r="I11" s="8"/>
    </row>
    <row r="12" spans="1:9" ht="41.25" customHeight="1" x14ac:dyDescent="0.2">
      <c r="A12" s="23"/>
      <c r="B12" s="18" t="s">
        <v>46</v>
      </c>
      <c r="C12" s="4"/>
      <c r="D12" s="4"/>
      <c r="E12" s="9"/>
      <c r="F12" s="24"/>
      <c r="G12" s="5"/>
      <c r="H12" s="5"/>
      <c r="I12" s="8"/>
    </row>
    <row r="13" spans="1:9" ht="22.5" customHeight="1" x14ac:dyDescent="0.2">
      <c r="A13" s="32"/>
      <c r="B13" s="33" t="s">
        <v>32</v>
      </c>
      <c r="C13" s="33"/>
      <c r="D13" s="33"/>
      <c r="E13" s="33"/>
      <c r="F13" s="34"/>
      <c r="G13" s="5"/>
      <c r="H13" s="5"/>
      <c r="I13" s="8"/>
    </row>
    <row r="14" spans="1:9" ht="29.25" x14ac:dyDescent="0.2">
      <c r="A14" s="23">
        <v>5</v>
      </c>
      <c r="B14" s="4" t="s">
        <v>33</v>
      </c>
      <c r="C14" s="4" t="s">
        <v>2</v>
      </c>
      <c r="D14" s="5">
        <v>110</v>
      </c>
      <c r="E14" s="44">
        <v>0</v>
      </c>
      <c r="F14" s="24">
        <f>D14*E14</f>
        <v>0</v>
      </c>
      <c r="G14" s="42"/>
      <c r="H14" s="5"/>
      <c r="I14" s="8"/>
    </row>
    <row r="15" spans="1:9" ht="38.25" x14ac:dyDescent="0.2">
      <c r="A15" s="23">
        <v>6</v>
      </c>
      <c r="B15" s="20" t="s">
        <v>5</v>
      </c>
      <c r="C15" s="20" t="s">
        <v>9</v>
      </c>
      <c r="D15" s="20"/>
      <c r="E15" s="21"/>
      <c r="F15" s="25">
        <v>40000</v>
      </c>
      <c r="G15" s="43" t="s">
        <v>12</v>
      </c>
      <c r="H15" s="5"/>
      <c r="I15" s="8"/>
    </row>
    <row r="16" spans="1:9" ht="48.75" customHeight="1" x14ac:dyDescent="0.2">
      <c r="A16" s="23"/>
      <c r="B16" s="18" t="s">
        <v>28</v>
      </c>
      <c r="C16" s="4"/>
      <c r="D16" s="4"/>
      <c r="E16" s="19"/>
      <c r="F16" s="24"/>
      <c r="G16" s="42"/>
      <c r="H16" s="5"/>
      <c r="I16" s="8"/>
    </row>
    <row r="17" spans="1:9" ht="21" customHeight="1" x14ac:dyDescent="0.2">
      <c r="A17" s="32"/>
      <c r="B17" s="33" t="s">
        <v>23</v>
      </c>
      <c r="C17" s="33"/>
      <c r="D17" s="33"/>
      <c r="E17" s="33"/>
      <c r="F17" s="34"/>
      <c r="G17" s="5"/>
      <c r="H17" s="5"/>
      <c r="I17" s="8"/>
    </row>
    <row r="18" spans="1:9" ht="21" customHeight="1" x14ac:dyDescent="0.2">
      <c r="A18" s="23">
        <v>7</v>
      </c>
      <c r="B18" s="4" t="s">
        <v>17</v>
      </c>
      <c r="C18" s="4" t="s">
        <v>6</v>
      </c>
      <c r="D18" s="4">
        <v>53</v>
      </c>
      <c r="E18" s="44">
        <v>0</v>
      </c>
      <c r="F18" s="24">
        <f>D18*E18</f>
        <v>0</v>
      </c>
      <c r="G18" s="5"/>
      <c r="H18" s="5"/>
      <c r="I18" s="8"/>
    </row>
    <row r="19" spans="1:9" ht="41.25" customHeight="1" x14ac:dyDescent="0.2">
      <c r="A19" s="23"/>
      <c r="B19" s="18" t="s">
        <v>29</v>
      </c>
      <c r="C19" s="4"/>
      <c r="D19" s="4"/>
      <c r="E19" s="9"/>
      <c r="F19" s="24"/>
      <c r="G19" s="5"/>
      <c r="H19" s="5"/>
      <c r="I19" s="8"/>
    </row>
    <row r="20" spans="1:9" ht="21" customHeight="1" x14ac:dyDescent="0.2">
      <c r="A20" s="32"/>
      <c r="B20" s="33" t="s">
        <v>24</v>
      </c>
      <c r="C20" s="33"/>
      <c r="D20" s="33"/>
      <c r="E20" s="33"/>
      <c r="F20" s="34"/>
      <c r="G20" s="5"/>
      <c r="H20" s="5"/>
      <c r="I20" s="8"/>
    </row>
    <row r="21" spans="1:9" ht="21" customHeight="1" x14ac:dyDescent="0.2">
      <c r="A21" s="23">
        <v>8</v>
      </c>
      <c r="B21" s="4" t="s">
        <v>18</v>
      </c>
      <c r="C21" s="4" t="s">
        <v>6</v>
      </c>
      <c r="D21" s="4">
        <v>1</v>
      </c>
      <c r="E21" s="44">
        <v>0</v>
      </c>
      <c r="F21" s="24">
        <f>D21*E21</f>
        <v>0</v>
      </c>
      <c r="G21" s="5"/>
      <c r="H21" s="5"/>
      <c r="I21" s="8"/>
    </row>
    <row r="22" spans="1:9" ht="21" customHeight="1" x14ac:dyDescent="0.2">
      <c r="A22" s="23">
        <v>9</v>
      </c>
      <c r="B22" s="4" t="s">
        <v>19</v>
      </c>
      <c r="C22" s="4" t="s">
        <v>6</v>
      </c>
      <c r="D22" s="4">
        <v>1</v>
      </c>
      <c r="E22" s="44">
        <v>0</v>
      </c>
      <c r="F22" s="24">
        <f>D22*E22</f>
        <v>0</v>
      </c>
      <c r="G22" s="5"/>
      <c r="H22" s="5"/>
      <c r="I22" s="8"/>
    </row>
    <row r="23" spans="1:9" ht="37.5" customHeight="1" x14ac:dyDescent="0.2">
      <c r="A23" s="23"/>
      <c r="B23" s="18" t="s">
        <v>30</v>
      </c>
      <c r="C23" s="4"/>
      <c r="D23" s="4"/>
      <c r="E23" s="9"/>
      <c r="F23" s="24"/>
      <c r="G23" s="5"/>
      <c r="H23" s="5"/>
      <c r="I23" s="8"/>
    </row>
    <row r="24" spans="1:9" ht="21" customHeight="1" x14ac:dyDescent="0.2">
      <c r="A24" s="32"/>
      <c r="B24" s="33" t="s">
        <v>34</v>
      </c>
      <c r="C24" s="33"/>
      <c r="D24" s="33"/>
      <c r="E24" s="33"/>
      <c r="F24" s="34"/>
      <c r="G24" s="5"/>
      <c r="H24" s="5"/>
      <c r="I24" s="8"/>
    </row>
    <row r="25" spans="1:9" ht="21" customHeight="1" x14ac:dyDescent="0.2">
      <c r="A25" s="23">
        <v>10</v>
      </c>
      <c r="B25" s="4" t="s">
        <v>37</v>
      </c>
      <c r="C25" s="4" t="s">
        <v>2</v>
      </c>
      <c r="D25" s="5">
        <v>110</v>
      </c>
      <c r="E25" s="44">
        <v>0</v>
      </c>
      <c r="F25" s="24">
        <f>D25*E25</f>
        <v>0</v>
      </c>
      <c r="G25" s="5"/>
      <c r="H25" s="5"/>
      <c r="I25" s="8"/>
    </row>
    <row r="26" spans="1:9" ht="38.25" x14ac:dyDescent="0.2">
      <c r="A26" s="23">
        <v>11</v>
      </c>
      <c r="B26" s="20" t="s">
        <v>5</v>
      </c>
      <c r="C26" s="20" t="s">
        <v>9</v>
      </c>
      <c r="D26" s="20"/>
      <c r="E26" s="21"/>
      <c r="F26" s="25">
        <v>70000</v>
      </c>
      <c r="G26" s="43" t="s">
        <v>12</v>
      </c>
      <c r="H26" s="5"/>
      <c r="I26" s="8"/>
    </row>
    <row r="27" spans="1:9" ht="48.75" customHeight="1" x14ac:dyDescent="0.2">
      <c r="A27" s="23"/>
      <c r="B27" s="18" t="s">
        <v>28</v>
      </c>
      <c r="C27" s="4"/>
      <c r="D27" s="4"/>
      <c r="E27" s="19"/>
      <c r="F27" s="24"/>
      <c r="G27" s="42"/>
      <c r="H27" s="5"/>
      <c r="I27" s="8"/>
    </row>
    <row r="28" spans="1:9" ht="21" customHeight="1" x14ac:dyDescent="0.2">
      <c r="A28" s="32"/>
      <c r="B28" s="33" t="s">
        <v>25</v>
      </c>
      <c r="C28" s="33"/>
      <c r="D28" s="33"/>
      <c r="E28" s="33"/>
      <c r="F28" s="34"/>
      <c r="G28" s="5"/>
      <c r="H28" s="5"/>
      <c r="I28" s="8"/>
    </row>
    <row r="29" spans="1:9" ht="21" customHeight="1" x14ac:dyDescent="0.2">
      <c r="A29" s="23">
        <v>12</v>
      </c>
      <c r="B29" s="4" t="s">
        <v>35</v>
      </c>
      <c r="C29" s="4" t="s">
        <v>2</v>
      </c>
      <c r="D29" s="5">
        <v>40</v>
      </c>
      <c r="E29" s="44">
        <v>0</v>
      </c>
      <c r="F29" s="24">
        <f>D29*E29</f>
        <v>0</v>
      </c>
      <c r="G29" s="5"/>
      <c r="H29" s="5"/>
      <c r="I29" s="8"/>
    </row>
    <row r="30" spans="1:9" ht="38.25" x14ac:dyDescent="0.2">
      <c r="A30" s="23">
        <v>13</v>
      </c>
      <c r="B30" s="20" t="s">
        <v>5</v>
      </c>
      <c r="C30" s="20" t="s">
        <v>9</v>
      </c>
      <c r="D30" s="20"/>
      <c r="E30" s="21"/>
      <c r="F30" s="25">
        <v>10000</v>
      </c>
      <c r="G30" s="43" t="s">
        <v>12</v>
      </c>
      <c r="H30" s="5"/>
      <c r="I30" s="8"/>
    </row>
    <row r="31" spans="1:9" ht="45" x14ac:dyDescent="0.2">
      <c r="A31" s="23"/>
      <c r="B31" s="18" t="s">
        <v>28</v>
      </c>
      <c r="C31" s="4"/>
      <c r="D31" s="4"/>
      <c r="E31" s="19"/>
      <c r="F31" s="24"/>
      <c r="G31" s="42"/>
      <c r="H31" s="5"/>
      <c r="I31" s="8"/>
    </row>
    <row r="32" spans="1:9" ht="22.5" customHeight="1" x14ac:dyDescent="0.2">
      <c r="A32" s="32"/>
      <c r="B32" s="33" t="s">
        <v>8</v>
      </c>
      <c r="C32" s="33"/>
      <c r="D32" s="33"/>
      <c r="E32" s="33"/>
      <c r="F32" s="34"/>
      <c r="G32" s="5"/>
      <c r="H32" s="5"/>
      <c r="I32" s="8"/>
    </row>
    <row r="33" spans="1:9" ht="21" customHeight="1" x14ac:dyDescent="0.2">
      <c r="A33" s="23">
        <v>14</v>
      </c>
      <c r="B33" s="4" t="s">
        <v>11</v>
      </c>
      <c r="C33" s="4" t="s">
        <v>6</v>
      </c>
      <c r="D33" s="5">
        <v>96</v>
      </c>
      <c r="E33" s="44">
        <v>0</v>
      </c>
      <c r="F33" s="24">
        <f>D33*E33</f>
        <v>0</v>
      </c>
      <c r="G33" s="5"/>
      <c r="H33" s="5"/>
      <c r="I33" s="8"/>
    </row>
    <row r="34" spans="1:9" ht="21" customHeight="1" x14ac:dyDescent="0.2">
      <c r="A34" s="23">
        <v>15</v>
      </c>
      <c r="B34" s="4" t="s">
        <v>10</v>
      </c>
      <c r="C34" s="4" t="s">
        <v>2</v>
      </c>
      <c r="D34" s="5">
        <v>10</v>
      </c>
      <c r="E34" s="44">
        <v>0</v>
      </c>
      <c r="F34" s="24">
        <f>D34*E34</f>
        <v>0</v>
      </c>
      <c r="G34" s="5"/>
      <c r="H34" s="5"/>
      <c r="I34" s="8"/>
    </row>
    <row r="35" spans="1:9" ht="45" x14ac:dyDescent="0.2">
      <c r="A35" s="23"/>
      <c r="B35" s="18" t="s">
        <v>31</v>
      </c>
      <c r="C35" s="4"/>
      <c r="D35" s="4"/>
      <c r="E35" s="9"/>
      <c r="F35" s="24"/>
      <c r="G35" s="5"/>
      <c r="H35" s="5"/>
      <c r="I35" s="8"/>
    </row>
    <row r="36" spans="1:9" ht="22.5" customHeight="1" x14ac:dyDescent="0.2">
      <c r="A36" s="32"/>
      <c r="B36" s="33" t="s">
        <v>3</v>
      </c>
      <c r="C36" s="33"/>
      <c r="D36" s="33"/>
      <c r="E36" s="33"/>
      <c r="F36" s="34"/>
      <c r="G36" s="5"/>
      <c r="H36" s="5"/>
      <c r="I36" s="8"/>
    </row>
    <row r="37" spans="1:9" ht="21" customHeight="1" x14ac:dyDescent="0.2">
      <c r="A37" s="23">
        <v>16</v>
      </c>
      <c r="B37" s="4" t="s">
        <v>4</v>
      </c>
      <c r="C37" s="4" t="s">
        <v>7</v>
      </c>
      <c r="D37" s="5">
        <v>5600</v>
      </c>
      <c r="E37" s="44">
        <v>0</v>
      </c>
      <c r="F37" s="24">
        <f>D37*E37</f>
        <v>0</v>
      </c>
      <c r="G37" s="5"/>
      <c r="H37" s="5"/>
      <c r="I37" s="8"/>
    </row>
    <row r="38" spans="1:9" ht="61.5" customHeight="1" x14ac:dyDescent="0.2">
      <c r="A38" s="23"/>
      <c r="B38" s="18" t="s">
        <v>38</v>
      </c>
      <c r="C38" s="4"/>
      <c r="D38" s="4"/>
      <c r="E38" s="10"/>
      <c r="F38" s="24"/>
      <c r="G38" s="5"/>
      <c r="H38" s="5"/>
      <c r="I38" s="8"/>
    </row>
    <row r="39" spans="1:9" ht="21" customHeight="1" x14ac:dyDescent="0.2">
      <c r="A39" s="23">
        <v>17</v>
      </c>
      <c r="B39" s="4" t="s">
        <v>26</v>
      </c>
      <c r="C39" s="4" t="s">
        <v>27</v>
      </c>
      <c r="D39" s="5">
        <v>125</v>
      </c>
      <c r="E39" s="44">
        <v>0</v>
      </c>
      <c r="F39" s="24">
        <f>D39*E39</f>
        <v>0</v>
      </c>
      <c r="G39" s="5"/>
      <c r="H39" s="5"/>
      <c r="I39" s="8"/>
    </row>
    <row r="40" spans="1:9" ht="42.75" customHeight="1" thickBot="1" x14ac:dyDescent="0.25">
      <c r="A40" s="26"/>
      <c r="B40" s="45" t="s">
        <v>52</v>
      </c>
      <c r="C40" s="15"/>
      <c r="D40" s="15"/>
      <c r="E40" s="16"/>
      <c r="F40" s="17"/>
      <c r="G40" s="5"/>
      <c r="H40" s="5"/>
      <c r="I40" s="8"/>
    </row>
    <row r="41" spans="1:9" ht="13.5" thickBot="1" x14ac:dyDescent="0.25">
      <c r="A41" s="27"/>
      <c r="B41" s="28"/>
      <c r="C41" s="29"/>
      <c r="D41" s="29"/>
      <c r="E41" s="30"/>
      <c r="F41" s="31"/>
      <c r="G41" s="5"/>
      <c r="H41" s="5"/>
      <c r="I41" s="8"/>
    </row>
    <row r="42" spans="1:9" ht="45" customHeight="1" thickTop="1" x14ac:dyDescent="0.2">
      <c r="A42" s="35"/>
      <c r="B42" s="36" t="s">
        <v>13</v>
      </c>
      <c r="C42" s="37"/>
      <c r="D42" s="37"/>
      <c r="E42" s="37"/>
      <c r="F42" s="38">
        <f>SUM(F5:F39)</f>
        <v>120000</v>
      </c>
      <c r="G42" s="5"/>
      <c r="H42" s="5"/>
      <c r="I42" s="8"/>
    </row>
    <row r="43" spans="1:9" ht="45" customHeight="1" thickBot="1" x14ac:dyDescent="0.25">
      <c r="A43" s="39"/>
      <c r="B43" s="51" t="s">
        <v>40</v>
      </c>
      <c r="C43" s="52"/>
      <c r="D43" s="52"/>
      <c r="E43" s="40"/>
      <c r="F43" s="41">
        <f>F42*3</f>
        <v>360000</v>
      </c>
      <c r="G43" s="5"/>
      <c r="H43" s="5"/>
      <c r="I43" s="8"/>
    </row>
    <row r="44" spans="1:9" ht="13.5" thickTop="1" x14ac:dyDescent="0.2">
      <c r="A44" s="5"/>
      <c r="B44" s="5"/>
      <c r="C44" s="5"/>
      <c r="D44" s="5"/>
      <c r="E44" s="5"/>
      <c r="F44" s="11"/>
      <c r="G44" s="5"/>
      <c r="H44" s="5"/>
      <c r="I44" s="8"/>
    </row>
    <row r="45" spans="1:9" ht="19.5" x14ac:dyDescent="0.2">
      <c r="A45" s="13"/>
      <c r="B45" s="14" t="s">
        <v>53</v>
      </c>
      <c r="C45" s="6"/>
      <c r="D45" s="5"/>
      <c r="E45" s="5"/>
      <c r="F45" s="11"/>
      <c r="G45" s="5"/>
      <c r="H45" s="5"/>
      <c r="I45" s="8"/>
    </row>
    <row r="46" spans="1:9" ht="27.75" customHeight="1" x14ac:dyDescent="0.2">
      <c r="A46" s="46" t="s">
        <v>39</v>
      </c>
      <c r="B46" s="46"/>
      <c r="C46" s="46"/>
      <c r="D46" s="46"/>
      <c r="E46" s="46"/>
      <c r="F46" s="46"/>
      <c r="G46" s="5"/>
      <c r="H46" s="5"/>
      <c r="I46" s="8"/>
    </row>
    <row r="47" spans="1:9" x14ac:dyDescent="0.2">
      <c r="A47" s="5"/>
      <c r="B47" s="5"/>
      <c r="C47" s="5"/>
      <c r="D47" s="5"/>
      <c r="E47" s="5"/>
      <c r="F47" s="11"/>
      <c r="G47" s="5"/>
      <c r="H47" s="5"/>
      <c r="I47" s="8"/>
    </row>
    <row r="48" spans="1:9" x14ac:dyDescent="0.2">
      <c r="A48" s="5"/>
      <c r="B48" s="5"/>
      <c r="C48" s="5"/>
      <c r="D48" s="5"/>
      <c r="E48" s="5"/>
      <c r="F48" s="11"/>
      <c r="G48" s="5"/>
      <c r="H48" s="5"/>
      <c r="I48" s="8"/>
    </row>
    <row r="49" spans="1:9" x14ac:dyDescent="0.2">
      <c r="A49" s="7"/>
      <c r="B49" s="8"/>
      <c r="C49" s="8"/>
      <c r="D49" s="8"/>
      <c r="E49" s="8"/>
      <c r="F49" s="12"/>
      <c r="G49" s="8"/>
      <c r="H49" s="8"/>
      <c r="I49" s="8"/>
    </row>
    <row r="50" spans="1:9" x14ac:dyDescent="0.2">
      <c r="A50" s="7"/>
      <c r="B50" s="8"/>
      <c r="C50" s="8"/>
      <c r="D50" s="8"/>
      <c r="E50" s="8"/>
      <c r="F50" s="12"/>
      <c r="G50" s="8"/>
      <c r="H50" s="8"/>
      <c r="I50" s="8"/>
    </row>
  </sheetData>
  <mergeCells count="9">
    <mergeCell ref="A46:F46"/>
    <mergeCell ref="E2:E3"/>
    <mergeCell ref="F2:F3"/>
    <mergeCell ref="B43:D43"/>
    <mergeCell ref="B1:F1"/>
    <mergeCell ref="A2:A3"/>
    <mergeCell ref="B2:B3"/>
    <mergeCell ref="C2:C3"/>
    <mergeCell ref="D2:D3"/>
  </mergeCells>
  <pageMargins left="0.59055118110236227" right="0.39370078740157483" top="0.39370078740157483" bottom="0.39370078740157483" header="0.51181102362204722" footer="0.51181102362204722"/>
  <pageSetup paperSize="9" scale="58" orientation="portrait" r:id="rId1"/>
  <headerFooter alignWithMargins="0"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R.</vt:lpstr>
      <vt:lpstr>'POLOŽKOVÝ R.'!Oblast_tisku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Semer</dc:creator>
  <cp:lastModifiedBy>OVZ</cp:lastModifiedBy>
  <cp:lastPrinted>2025-09-04T09:34:35Z</cp:lastPrinted>
  <dcterms:created xsi:type="dcterms:W3CDTF">2014-01-17T12:53:02Z</dcterms:created>
  <dcterms:modified xsi:type="dcterms:W3CDTF">2025-09-22T11:37:29Z</dcterms:modified>
</cp:coreProperties>
</file>